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H119" i="1"/>
  <c r="G119" i="1"/>
  <c r="H157" i="1"/>
  <c r="J176" i="1"/>
  <c r="J195" i="1"/>
  <c r="G195" i="1"/>
  <c r="H195" i="1"/>
  <c r="I195" i="1"/>
  <c r="I100" i="1"/>
  <c r="F100" i="1"/>
  <c r="F81" i="1"/>
  <c r="I81" i="1"/>
  <c r="I62" i="1"/>
  <c r="J62" i="1"/>
  <c r="G43" i="1"/>
  <c r="F62" i="1"/>
  <c r="J100" i="1"/>
  <c r="G176" i="1"/>
  <c r="I119" i="1"/>
  <c r="H176" i="1"/>
  <c r="F43" i="1"/>
  <c r="H62" i="1"/>
  <c r="J81" i="1"/>
  <c r="J119" i="1"/>
  <c r="G157" i="1"/>
  <c r="I176" i="1"/>
  <c r="H43" i="1"/>
  <c r="G138" i="1"/>
  <c r="I157" i="1"/>
  <c r="I43" i="1"/>
  <c r="G100" i="1"/>
  <c r="H138" i="1"/>
  <c r="J157" i="1"/>
  <c r="J43" i="1"/>
  <c r="G81" i="1"/>
  <c r="H100" i="1"/>
  <c r="I138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<sst xmlns="http://schemas.openxmlformats.org/spreadsheetml/2006/main" count="285" uniqueCount="104">
  <si>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</si>
  <si>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</si>
  <si>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</si>
  <si>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</si>
  <si>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</si>
  <si>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</si>
  <si>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</si>
  <si>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</si>
  <si>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</si>
  <si>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</si>
  <si>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</si>
  <si>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</si>
  <si>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</si>
  <si>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</si>
  <si>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</si>
  <si>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</si>
  <si>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</si>
  <si>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</si>
  <si>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</si>
  <si>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</si>
  <si>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</si>
  <si>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</si>
  <si>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</si>
  <si>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</si>
  <si>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</si>
  <si>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</si>
  <si>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</si>
  <si>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</si>
  <si>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</si>
  <si>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</si>
  <si>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</si>
  <si>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</si>
  <si>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</si>
  <si>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</si>
  <si>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</si>
  <si>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Школа-интернат№7</t>
  </si>
  <si>
    <t>Каша рисовая на молоке</t>
  </si>
  <si>
    <t>Масло сливочное</t>
  </si>
  <si>
    <t>чай с сахаром</t>
  </si>
  <si>
    <t xml:space="preserve">хлеб пшеничный </t>
  </si>
  <si>
    <t>Суп картофельный с бобовыми (горох)на бульоне</t>
  </si>
  <si>
    <t xml:space="preserve">Рис отварной </t>
  </si>
  <si>
    <t xml:space="preserve">Курица отварная </t>
  </si>
  <si>
    <t>Компот из смеси сухофруктов</t>
  </si>
  <si>
    <t>Хлеб пшеничный</t>
  </si>
  <si>
    <t>Хлеб ржаной</t>
  </si>
  <si>
    <t>Макаронные изделия запеченные с сыром</t>
  </si>
  <si>
    <t>Сосиски отварные</t>
  </si>
  <si>
    <t>Чай с сахаром</t>
  </si>
  <si>
    <t>Борщ с капустой и картофелем на бульоне</t>
  </si>
  <si>
    <t>Каша гречневая рассыпчатая</t>
  </si>
  <si>
    <t>Кисель</t>
  </si>
  <si>
    <t>Гуляш из говядины</t>
  </si>
  <si>
    <t>Каша манная жидкая молочная</t>
  </si>
  <si>
    <t>Масло сливочное порциями</t>
  </si>
  <si>
    <t xml:space="preserve">Чай с сахаром </t>
  </si>
  <si>
    <t>Яйца вареные</t>
  </si>
  <si>
    <t>Суп-лапша домашняя</t>
  </si>
  <si>
    <t>пюре картофельное</t>
  </si>
  <si>
    <t>Рыба запеченная</t>
  </si>
  <si>
    <t>Каша из хлопьев овсяных"Геркулес" с изюмом и курагой</t>
  </si>
  <si>
    <t>Сыр порциями</t>
  </si>
  <si>
    <t xml:space="preserve">Хлеб пшеничный </t>
  </si>
  <si>
    <t>Суп картофельный с бобовыми (чечевица) на бульоне</t>
  </si>
  <si>
    <t xml:space="preserve">Каша пшеничная рассыпчатая </t>
  </si>
  <si>
    <t xml:space="preserve">Филе курицы,тушенное в соусе </t>
  </si>
  <si>
    <t>Каша пшеничная</t>
  </si>
  <si>
    <t>суп картофельный рисовый на бульоне</t>
  </si>
  <si>
    <t>макаронные изделия отварные</t>
  </si>
  <si>
    <t xml:space="preserve">котлеты из говядины </t>
  </si>
  <si>
    <t>компот из смеси сухофруктов</t>
  </si>
  <si>
    <t>хлеб пшеничный</t>
  </si>
  <si>
    <t>хлеб ржаной</t>
  </si>
  <si>
    <t xml:space="preserve"> сыр порциями </t>
  </si>
  <si>
    <t>какао с молоком</t>
  </si>
  <si>
    <t>вафли</t>
  </si>
  <si>
    <t>суп картофельный с бобовыми (чечевица) на бульоне</t>
  </si>
  <si>
    <t xml:space="preserve">пюре картофельное </t>
  </si>
  <si>
    <t>гуляш из говядины</t>
  </si>
  <si>
    <t xml:space="preserve">компот из смеси сухофруктов </t>
  </si>
  <si>
    <t xml:space="preserve">сосиски отварные </t>
  </si>
  <si>
    <t xml:space="preserve">масло сливочное порциями </t>
  </si>
  <si>
    <t>борщ с капустой и картофелем на бульоне</t>
  </si>
  <si>
    <t xml:space="preserve">каша пшеничная рассыпчатая </t>
  </si>
  <si>
    <t xml:space="preserve">гуляш из говядины </t>
  </si>
  <si>
    <t>компот из сухофруктов</t>
  </si>
  <si>
    <t>каша из хлопьев овсянных "Геркулес" с изюмом и курагой</t>
  </si>
  <si>
    <t>повидло</t>
  </si>
  <si>
    <t>чай  с сахаром</t>
  </si>
  <si>
    <t>каша гречневая рассыпчатая</t>
  </si>
  <si>
    <t>тефтели куриные с соусе собственного производства</t>
  </si>
  <si>
    <t xml:space="preserve">компот из сухофруктов </t>
  </si>
  <si>
    <t>вермишель со сливочным маслом</t>
  </si>
  <si>
    <t>омлет натуральный</t>
  </si>
  <si>
    <t xml:space="preserve">какао с молоком </t>
  </si>
  <si>
    <t>сыр порциями</t>
  </si>
  <si>
    <t>суп картофельный с бобовыми (горох) на бульоне</t>
  </si>
  <si>
    <t xml:space="preserve">рыба запеченная </t>
  </si>
  <si>
    <t xml:space="preserve">салат "Витаминка" </t>
  </si>
  <si>
    <t>масло сливочное</t>
  </si>
  <si>
    <t>каша манная жидкая молочная</t>
  </si>
  <si>
    <t>суп-хингал</t>
  </si>
  <si>
    <t xml:space="preserve">рис отварной </t>
  </si>
  <si>
    <t>филе курицы, тушенное в соусе томатном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</si>
</sst>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120" sqref="I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45344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3</v>
      </c>
      <c r="H6" s="41">
        <v>5</v>
      </c>
      <c r="I6" s="41">
        <v>40</v>
      </c>
      <c r="J6" s="41">
        <v>155</v>
      </c>
      <c r="K6" s="42"/>
    </row>
    <row r="7" spans="1:11" ht="15" x14ac:dyDescent="0.25">
      <c r="A7" s="24"/>
      <c r="B7" s="16"/>
      <c r="C7" s="11"/>
      <c r="D7" s="6"/>
      <c r="E7" s="43" t="s">
        <v>37</v>
      </c>
      <c r="F7" s="44">
        <v>15</v>
      </c>
      <c r="G7" s="44"/>
      <c r="H7" s="44">
        <v>15</v>
      </c>
      <c r="I7" s="44"/>
      <c r="J7" s="44">
        <v>132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180</v>
      </c>
      <c r="G8" s="44"/>
      <c r="H8" s="44"/>
      <c r="I8" s="44">
        <v>15</v>
      </c>
      <c r="J8" s="44">
        <v>58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100</v>
      </c>
      <c r="G9" s="44">
        <v>5</v>
      </c>
      <c r="H9" s="44"/>
      <c r="I9" s="44">
        <v>30</v>
      </c>
      <c r="J9" s="44">
        <v>141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495</v>
      </c>
      <c r="G13" s="20">
        <f t="shared" ref="G13:J13" si="0">SUM(G6:G12)</f>
        <v>8</v>
      </c>
      <c r="H13" s="20">
        <f t="shared" si="0"/>
        <v>20</v>
      </c>
      <c r="I13" s="20">
        <f t="shared" si="0"/>
        <v>85</v>
      </c>
      <c r="J13" s="20">
        <f t="shared" si="0"/>
        <v>486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40</v>
      </c>
      <c r="F15" s="44">
        <v>250</v>
      </c>
      <c r="G15" s="44">
        <v>6</v>
      </c>
      <c r="H15" s="44">
        <v>7</v>
      </c>
      <c r="I15" s="44">
        <v>15</v>
      </c>
      <c r="J15" s="44">
        <v>107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>
        <v>180</v>
      </c>
      <c r="G16" s="44">
        <v>4</v>
      </c>
      <c r="H16" s="44">
        <v>5</v>
      </c>
      <c r="I16" s="44">
        <v>38</v>
      </c>
      <c r="J16" s="44">
        <v>221</v>
      </c>
      <c r="K16" s="45"/>
    </row>
    <row r="17" spans="1:11" ht="15" x14ac:dyDescent="0.25">
      <c r="A17" s="24"/>
      <c r="B17" s="16"/>
      <c r="C17" s="11"/>
      <c r="D17" s="7" t="s">
        <v>29</v>
      </c>
      <c r="E17" s="43" t="s">
        <v>42</v>
      </c>
      <c r="F17" s="44">
        <v>80</v>
      </c>
      <c r="G17" s="44">
        <v>14</v>
      </c>
      <c r="H17" s="44">
        <v>7</v>
      </c>
      <c r="I17" s="44"/>
      <c r="J17" s="44">
        <v>142</v>
      </c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43</v>
      </c>
      <c r="F18" s="44">
        <v>180</v>
      </c>
      <c r="G18" s="44">
        <v>1</v>
      </c>
      <c r="H18" s="44"/>
      <c r="I18" s="44">
        <v>25</v>
      </c>
      <c r="J18" s="44">
        <v>106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44</v>
      </c>
      <c r="F19" s="44">
        <v>100</v>
      </c>
      <c r="G19" s="44">
        <v>5</v>
      </c>
      <c r="H19" s="44"/>
      <c r="I19" s="44">
        <v>30</v>
      </c>
      <c r="J19" s="44">
        <v>141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45</v>
      </c>
      <c r="F20" s="44">
        <v>30</v>
      </c>
      <c r="G20" s="44">
        <v>5</v>
      </c>
      <c r="H20" s="44"/>
      <c r="I20" s="44">
        <v>30</v>
      </c>
      <c r="J20" s="44">
        <v>141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820</v>
      </c>
      <c r="G23" s="20">
        <f t="shared" ref="G23:J23" si="1">SUM(G14:G22)</f>
        <v>35</v>
      </c>
      <c r="H23" s="20">
        <f t="shared" si="1"/>
        <v>19</v>
      </c>
      <c r="I23" s="20">
        <f t="shared" si="1"/>
        <v>138</v>
      </c>
      <c r="J23" s="20">
        <f t="shared" si="1"/>
        <v>858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1315</v>
      </c>
      <c r="G24" s="33">
        <f t="shared" ref="G24:J24" si="2">G13+G23</f>
        <v>43</v>
      </c>
      <c r="H24" s="33">
        <f t="shared" si="2"/>
        <v>39</v>
      </c>
      <c r="I24" s="33">
        <f t="shared" si="2"/>
        <v>223</v>
      </c>
      <c r="J24" s="33">
        <f t="shared" si="2"/>
        <v>1344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150</v>
      </c>
      <c r="G25" s="41">
        <v>9</v>
      </c>
      <c r="H25" s="41">
        <v>12</v>
      </c>
      <c r="I25" s="41">
        <v>35</v>
      </c>
      <c r="J25" s="41">
        <v>290</v>
      </c>
      <c r="K25" s="42"/>
    </row>
    <row r="26" spans="1:11" ht="15" x14ac:dyDescent="0.25">
      <c r="A26" s="15"/>
      <c r="B26" s="16"/>
      <c r="C26" s="11"/>
      <c r="D26" s="6"/>
      <c r="E26" s="43" t="s">
        <v>47</v>
      </c>
      <c r="F26" s="44">
        <v>50</v>
      </c>
      <c r="G26" s="44">
        <v>6</v>
      </c>
      <c r="H26" s="44">
        <v>11</v>
      </c>
      <c r="I26" s="44">
        <v>1</v>
      </c>
      <c r="J26" s="44">
        <v>118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48</v>
      </c>
      <c r="F27" s="44">
        <v>180</v>
      </c>
      <c r="G27" s="44"/>
      <c r="H27" s="44"/>
      <c r="I27" s="44">
        <v>15</v>
      </c>
      <c r="J27" s="44">
        <v>58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44</v>
      </c>
      <c r="F28" s="44">
        <v>100</v>
      </c>
      <c r="G28" s="44">
        <v>5</v>
      </c>
      <c r="H28" s="44"/>
      <c r="I28" s="44">
        <v>30</v>
      </c>
      <c r="J28" s="44">
        <v>141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480</v>
      </c>
      <c r="G32" s="20">
        <f t="shared" ref="G32" si="3">SUM(G25:G31)</f>
        <v>20</v>
      </c>
      <c r="H32" s="20">
        <f t="shared" ref="H32" si="4">SUM(H25:H31)</f>
        <v>23</v>
      </c>
      <c r="I32" s="20">
        <f t="shared" ref="I32" si="5">SUM(I25:I31)</f>
        <v>81</v>
      </c>
      <c r="J32" s="20">
        <f t="shared" ref="J32" si="6">SUM(J25:J31)</f>
        <v>607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49</v>
      </c>
      <c r="F34" s="44">
        <v>250</v>
      </c>
      <c r="G34" s="44">
        <v>12</v>
      </c>
      <c r="H34" s="44">
        <v>7</v>
      </c>
      <c r="I34" s="44">
        <v>14</v>
      </c>
      <c r="J34" s="44">
        <v>117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>
        <v>180</v>
      </c>
      <c r="G35" s="44">
        <v>9</v>
      </c>
      <c r="H35" s="44">
        <v>12</v>
      </c>
      <c r="I35" s="44">
        <v>41</v>
      </c>
      <c r="J35" s="44">
        <v>312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52</v>
      </c>
      <c r="F36" s="44">
        <v>100</v>
      </c>
      <c r="G36" s="44">
        <v>11</v>
      </c>
      <c r="H36" s="44">
        <v>42</v>
      </c>
      <c r="I36" s="44"/>
      <c r="J36" s="44">
        <v>87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51</v>
      </c>
      <c r="F37" s="44">
        <v>180</v>
      </c>
      <c r="G37" s="44"/>
      <c r="H37" s="44"/>
      <c r="I37" s="44">
        <v>13</v>
      </c>
      <c r="J37" s="44">
        <v>54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44</v>
      </c>
      <c r="F38" s="44">
        <v>100</v>
      </c>
      <c r="G38" s="44">
        <v>5</v>
      </c>
      <c r="H38" s="44"/>
      <c r="I38" s="44">
        <v>30</v>
      </c>
      <c r="J38" s="44">
        <v>141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45</v>
      </c>
      <c r="F39" s="44">
        <v>30</v>
      </c>
      <c r="G39" s="44">
        <v>5</v>
      </c>
      <c r="H39" s="44"/>
      <c r="I39" s="44">
        <v>30</v>
      </c>
      <c r="J39" s="44">
        <v>141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 t="shared" ref="G42" si="7">SUM(G33:G41)</f>
        <v>42</v>
      </c>
      <c r="H42" s="20">
        <f t="shared" ref="H42" si="8">SUM(H33:H41)</f>
        <v>61</v>
      </c>
      <c r="I42" s="20">
        <f t="shared" ref="I42" si="9">SUM(I33:I41)</f>
        <v>128</v>
      </c>
      <c r="J42" s="20">
        <f t="shared" ref="J42" si="10">SUM(J33:J41)</f>
        <v>852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1320</v>
      </c>
      <c r="G43" s="33">
        <f t="shared" ref="G43" si="11">G32+G42</f>
        <v>62</v>
      </c>
      <c r="H43" s="33">
        <f t="shared" ref="H43" si="12">H32+H42</f>
        <v>84</v>
      </c>
      <c r="I43" s="33">
        <f t="shared" ref="I43" si="13">I32+I42</f>
        <v>209</v>
      </c>
      <c r="J43" s="33">
        <f t="shared" ref="J43" si="14">J32+J42</f>
        <v>1459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200</v>
      </c>
      <c r="G44" s="41">
        <v>7</v>
      </c>
      <c r="H44" s="41">
        <v>9</v>
      </c>
      <c r="I44" s="41">
        <v>32</v>
      </c>
      <c r="J44" s="41">
        <v>236</v>
      </c>
      <c r="K44" s="42"/>
    </row>
    <row r="45" spans="1:11" ht="15" x14ac:dyDescent="0.25">
      <c r="A45" s="24"/>
      <c r="B45" s="16"/>
      <c r="C45" s="11"/>
      <c r="D45" s="6"/>
      <c r="E45" s="43" t="s">
        <v>54</v>
      </c>
      <c r="F45" s="44">
        <v>15</v>
      </c>
      <c r="G45" s="44"/>
      <c r="H45" s="44">
        <v>15</v>
      </c>
      <c r="I45" s="44"/>
      <c r="J45" s="44">
        <v>132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180</v>
      </c>
      <c r="G46" s="44"/>
      <c r="H46" s="44"/>
      <c r="I46" s="44">
        <v>15</v>
      </c>
      <c r="J46" s="44">
        <v>58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44</v>
      </c>
      <c r="F47" s="44">
        <v>100</v>
      </c>
      <c r="G47" s="44">
        <v>5</v>
      </c>
      <c r="H47" s="44"/>
      <c r="I47" s="44">
        <v>30</v>
      </c>
      <c r="J47" s="44">
        <v>141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56</v>
      </c>
      <c r="F49" s="44">
        <v>40</v>
      </c>
      <c r="G49" s="44"/>
      <c r="H49" s="44"/>
      <c r="I49" s="44"/>
      <c r="J49" s="44">
        <v>2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15">SUM(G44:G50)</f>
        <v>12</v>
      </c>
      <c r="H51" s="20">
        <f t="shared" ref="H51" si="16">SUM(H44:H50)</f>
        <v>24</v>
      </c>
      <c r="I51" s="20">
        <f t="shared" ref="I51" si="17">SUM(I44:I50)</f>
        <v>77</v>
      </c>
      <c r="J51" s="20">
        <f t="shared" ref="J51" si="18">SUM(J44:J50)</f>
        <v>569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57</v>
      </c>
      <c r="F53" s="44">
        <v>250</v>
      </c>
      <c r="G53" s="44">
        <v>4</v>
      </c>
      <c r="H53" s="44">
        <v>5</v>
      </c>
      <c r="I53" s="44">
        <v>20</v>
      </c>
      <c r="J53" s="44">
        <v>136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58</v>
      </c>
      <c r="F54" s="44">
        <v>180</v>
      </c>
      <c r="G54" s="44">
        <v>4</v>
      </c>
      <c r="H54" s="44">
        <v>8</v>
      </c>
      <c r="I54" s="44">
        <v>29</v>
      </c>
      <c r="J54" s="44">
        <v>208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59</v>
      </c>
      <c r="F55" s="44">
        <v>80</v>
      </c>
      <c r="G55" s="44">
        <v>11</v>
      </c>
      <c r="H55" s="44">
        <v>10</v>
      </c>
      <c r="I55" s="44"/>
      <c r="J55" s="44">
        <v>155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43</v>
      </c>
      <c r="F56" s="44">
        <v>180</v>
      </c>
      <c r="G56" s="44">
        <v>1</v>
      </c>
      <c r="H56" s="44"/>
      <c r="I56" s="44">
        <v>25</v>
      </c>
      <c r="J56" s="44">
        <v>106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44</v>
      </c>
      <c r="F57" s="44">
        <v>100</v>
      </c>
      <c r="G57" s="44">
        <v>5</v>
      </c>
      <c r="H57" s="44"/>
      <c r="I57" s="44">
        <v>30</v>
      </c>
      <c r="J57" s="44">
        <v>141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45</v>
      </c>
      <c r="F58" s="44">
        <v>30</v>
      </c>
      <c r="G58" s="44">
        <v>5</v>
      </c>
      <c r="H58" s="44"/>
      <c r="I58" s="44">
        <v>30</v>
      </c>
      <c r="J58" s="44">
        <v>141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820</v>
      </c>
      <c r="G61" s="20">
        <f t="shared" ref="G61" si="19">SUM(G52:G60)</f>
        <v>30</v>
      </c>
      <c r="H61" s="20">
        <f t="shared" ref="H61" si="20">SUM(H52:H60)</f>
        <v>23</v>
      </c>
      <c r="I61" s="20">
        <f t="shared" ref="I61" si="21">SUM(I52:I60)</f>
        <v>134</v>
      </c>
      <c r="J61" s="20">
        <f t="shared" ref="J61" si="22">SUM(J52:J60)</f>
        <v>887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1355</v>
      </c>
      <c r="G62" s="33">
        <f t="shared" ref="G62" si="23">G51+G61</f>
        <v>42</v>
      </c>
      <c r="H62" s="33">
        <f t="shared" ref="H62" si="24">H51+H61</f>
        <v>47</v>
      </c>
      <c r="I62" s="33">
        <f t="shared" ref="I62" si="25">I51+I61</f>
        <v>211</v>
      </c>
      <c r="J62" s="33">
        <f t="shared" ref="J62" si="26">J51+J61</f>
        <v>1456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200</v>
      </c>
      <c r="G63" s="41">
        <v>7</v>
      </c>
      <c r="H63" s="41">
        <v>6</v>
      </c>
      <c r="I63" s="41">
        <v>40</v>
      </c>
      <c r="J63" s="41">
        <v>237</v>
      </c>
      <c r="K63" s="42"/>
    </row>
    <row r="64" spans="1:11" ht="15" x14ac:dyDescent="0.25">
      <c r="A64" s="24"/>
      <c r="B64" s="16"/>
      <c r="C64" s="11"/>
      <c r="D64" s="6"/>
      <c r="E64" s="43" t="s">
        <v>61</v>
      </c>
      <c r="F64" s="44">
        <v>20</v>
      </c>
      <c r="G64" s="44">
        <v>5</v>
      </c>
      <c r="H64" s="44">
        <v>6</v>
      </c>
      <c r="I64" s="44"/>
      <c r="J64" s="44">
        <v>75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55</v>
      </c>
      <c r="F65" s="44">
        <v>180</v>
      </c>
      <c r="G65" s="44"/>
      <c r="H65" s="44"/>
      <c r="I65" s="44">
        <v>15</v>
      </c>
      <c r="J65" s="44">
        <v>18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62</v>
      </c>
      <c r="F66" s="44">
        <v>100</v>
      </c>
      <c r="G66" s="44">
        <v>5</v>
      </c>
      <c r="H66" s="44"/>
      <c r="I66" s="44">
        <v>30</v>
      </c>
      <c r="J66" s="44">
        <v>141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17</v>
      </c>
      <c r="H70" s="20">
        <f t="shared" ref="H70" si="28">SUM(H63:H69)</f>
        <v>12</v>
      </c>
      <c r="I70" s="20">
        <f t="shared" ref="I70" si="29">SUM(I63:I69)</f>
        <v>85</v>
      </c>
      <c r="J70" s="20">
        <f t="shared" ref="J70" si="30">SUM(J63:J69)</f>
        <v>471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63</v>
      </c>
      <c r="F72" s="44">
        <v>250</v>
      </c>
      <c r="G72" s="44">
        <v>5</v>
      </c>
      <c r="H72" s="44">
        <v>9</v>
      </c>
      <c r="I72" s="44">
        <v>18</v>
      </c>
      <c r="J72" s="44">
        <v>152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64</v>
      </c>
      <c r="F73" s="44">
        <v>150</v>
      </c>
      <c r="G73" s="44">
        <v>8</v>
      </c>
      <c r="H73" s="44">
        <v>6</v>
      </c>
      <c r="I73" s="44">
        <v>35</v>
      </c>
      <c r="J73" s="44">
        <v>221</v>
      </c>
      <c r="K73" s="45"/>
    </row>
    <row r="74" spans="1:11" ht="15" x14ac:dyDescent="0.25">
      <c r="A74" s="24"/>
      <c r="B74" s="16"/>
      <c r="C74" s="11"/>
      <c r="D74" s="7" t="s">
        <v>29</v>
      </c>
      <c r="E74" s="43" t="s">
        <v>65</v>
      </c>
      <c r="F74" s="44">
        <v>100</v>
      </c>
      <c r="G74" s="44">
        <v>15</v>
      </c>
      <c r="H74" s="44">
        <v>8</v>
      </c>
      <c r="I74" s="44">
        <v>5</v>
      </c>
      <c r="J74" s="44">
        <v>100</v>
      </c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43</v>
      </c>
      <c r="F75" s="44">
        <v>180</v>
      </c>
      <c r="G75" s="44">
        <v>1</v>
      </c>
      <c r="H75" s="44"/>
      <c r="I75" s="44">
        <v>25</v>
      </c>
      <c r="J75" s="44">
        <v>106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62</v>
      </c>
      <c r="F76" s="44">
        <v>100</v>
      </c>
      <c r="G76" s="44">
        <v>5</v>
      </c>
      <c r="H76" s="44"/>
      <c r="I76" s="44">
        <v>30</v>
      </c>
      <c r="J76" s="44">
        <v>141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45</v>
      </c>
      <c r="F77" s="44">
        <v>30</v>
      </c>
      <c r="G77" s="44">
        <v>5</v>
      </c>
      <c r="H77" s="44"/>
      <c r="I77" s="44">
        <v>30</v>
      </c>
      <c r="J77" s="44">
        <v>141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810</v>
      </c>
      <c r="G80" s="20">
        <f t="shared" ref="G80" si="31">SUM(G71:G79)</f>
        <v>39</v>
      </c>
      <c r="H80" s="20">
        <f t="shared" ref="H80" si="32">SUM(H71:H79)</f>
        <v>23</v>
      </c>
      <c r="I80" s="20">
        <f t="shared" ref="I80" si="33">SUM(I71:I79)</f>
        <v>143</v>
      </c>
      <c r="J80" s="20">
        <f t="shared" ref="J80" si="34">SUM(J71:J79)</f>
        <v>861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1310</v>
      </c>
      <c r="G81" s="33">
        <f t="shared" ref="G81" si="35">G70+G80</f>
        <v>56</v>
      </c>
      <c r="H81" s="33">
        <f t="shared" ref="H81" si="36">H70+H80</f>
        <v>35</v>
      </c>
      <c r="I81" s="33">
        <f t="shared" ref="I81" si="37">I70+I80</f>
        <v>228</v>
      </c>
      <c r="J81" s="33">
        <f t="shared" ref="J81" si="38">J70+J80</f>
        <v>1332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66</v>
      </c>
      <c r="F82" s="41">
        <v>180</v>
      </c>
      <c r="G82" s="41">
        <v>10</v>
      </c>
      <c r="H82" s="41">
        <v>8</v>
      </c>
      <c r="I82" s="41">
        <v>42</v>
      </c>
      <c r="J82" s="41">
        <v>265</v>
      </c>
      <c r="K82" s="42"/>
    </row>
    <row r="83" spans="1:11" ht="15" x14ac:dyDescent="0.25">
      <c r="A83" s="24"/>
      <c r="B83" s="16"/>
      <c r="C83" s="11"/>
      <c r="D83" s="6"/>
      <c r="E83" s="43" t="s">
        <v>47</v>
      </c>
      <c r="F83" s="44">
        <v>10</v>
      </c>
      <c r="G83" s="44">
        <v>11</v>
      </c>
      <c r="H83" s="44">
        <v>21</v>
      </c>
      <c r="I83" s="44">
        <v>1</v>
      </c>
      <c r="J83" s="44">
        <v>235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55</v>
      </c>
      <c r="F84" s="44">
        <v>180</v>
      </c>
      <c r="G84" s="44"/>
      <c r="H84" s="44"/>
      <c r="I84" s="44">
        <v>15</v>
      </c>
      <c r="J84" s="44">
        <v>58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44</v>
      </c>
      <c r="F85" s="44">
        <v>100</v>
      </c>
      <c r="G85" s="44">
        <v>5</v>
      </c>
      <c r="H85" s="44"/>
      <c r="I85" s="44">
        <v>30</v>
      </c>
      <c r="J85" s="44">
        <v>141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470</v>
      </c>
      <c r="G89" s="20">
        <f t="shared" ref="G89" si="39">SUM(G82:G88)</f>
        <v>26</v>
      </c>
      <c r="H89" s="20">
        <f t="shared" ref="H89" si="40">SUM(H82:H88)</f>
        <v>29</v>
      </c>
      <c r="I89" s="20">
        <f t="shared" ref="I89" si="41">SUM(I82:I88)</f>
        <v>88</v>
      </c>
      <c r="J89" s="20">
        <f t="shared" ref="J89" si="42">SUM(J82:J88)</f>
        <v>699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67</v>
      </c>
      <c r="F91" s="44">
        <v>250</v>
      </c>
      <c r="G91" s="44">
        <v>3</v>
      </c>
      <c r="H91" s="44">
        <v>6</v>
      </c>
      <c r="I91" s="44">
        <v>29</v>
      </c>
      <c r="J91" s="44">
        <v>172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68</v>
      </c>
      <c r="F92" s="44">
        <v>180</v>
      </c>
      <c r="G92" s="44">
        <v>7</v>
      </c>
      <c r="H92" s="44">
        <v>8</v>
      </c>
      <c r="I92" s="44">
        <v>42</v>
      </c>
      <c r="J92" s="44">
        <v>266</v>
      </c>
      <c r="K92" s="45"/>
    </row>
    <row r="93" spans="1:11" ht="15" x14ac:dyDescent="0.25">
      <c r="A93" s="24"/>
      <c r="B93" s="16"/>
      <c r="C93" s="11"/>
      <c r="D93" s="7" t="s">
        <v>29</v>
      </c>
      <c r="E93" s="43" t="s">
        <v>69</v>
      </c>
      <c r="F93" s="44">
        <v>100</v>
      </c>
      <c r="G93" s="44">
        <v>15</v>
      </c>
      <c r="H93" s="44">
        <v>12</v>
      </c>
      <c r="I93" s="44">
        <v>14</v>
      </c>
      <c r="J93" s="44">
        <v>191</v>
      </c>
      <c r="K93" s="45"/>
    </row>
    <row r="94" spans="1:11" ht="15" x14ac:dyDescent="0.25">
      <c r="A94" s="24"/>
      <c r="B94" s="16"/>
      <c r="C94" s="11"/>
      <c r="D94" s="7" t="s">
        <v>30</v>
      </c>
      <c r="E94" s="43" t="s">
        <v>70</v>
      </c>
      <c r="F94" s="44">
        <v>180</v>
      </c>
      <c r="G94" s="44">
        <v>1</v>
      </c>
      <c r="H94" s="44"/>
      <c r="I94" s="44">
        <v>25</v>
      </c>
      <c r="J94" s="44">
        <v>106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71</v>
      </c>
      <c r="F95" s="44">
        <v>100</v>
      </c>
      <c r="G95" s="44">
        <v>5</v>
      </c>
      <c r="H95" s="44"/>
      <c r="I95" s="44">
        <v>30</v>
      </c>
      <c r="J95" s="44">
        <v>141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72</v>
      </c>
      <c r="F96" s="44">
        <v>30</v>
      </c>
      <c r="G96" s="44">
        <v>5</v>
      </c>
      <c r="H96" s="44"/>
      <c r="I96" s="44">
        <v>30</v>
      </c>
      <c r="J96" s="44">
        <v>141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840</v>
      </c>
      <c r="G99" s="20">
        <f t="shared" ref="G99" si="43">SUM(G90:G98)</f>
        <v>36</v>
      </c>
      <c r="H99" s="20">
        <f t="shared" ref="H99" si="44">SUM(H90:H98)</f>
        <v>26</v>
      </c>
      <c r="I99" s="20">
        <f t="shared" ref="I99" si="45">SUM(I90:I98)</f>
        <v>170</v>
      </c>
      <c r="J99" s="20">
        <f t="shared" ref="J99" si="46">SUM(J90:J98)</f>
        <v>1017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1310</v>
      </c>
      <c r="G100" s="33">
        <f t="shared" ref="G100" si="47">G89+G99</f>
        <v>62</v>
      </c>
      <c r="H100" s="33">
        <f t="shared" ref="H100" si="48">H89+H99</f>
        <v>55</v>
      </c>
      <c r="I100" s="33">
        <f t="shared" ref="I100" si="49">I89+I99</f>
        <v>258</v>
      </c>
      <c r="J100" s="33">
        <f t="shared" ref="J100" si="50">J89+J99</f>
        <v>1716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100</v>
      </c>
      <c r="F101" s="41">
        <v>200</v>
      </c>
      <c r="G101" s="41">
        <v>7</v>
      </c>
      <c r="H101" s="41">
        <v>9</v>
      </c>
      <c r="I101" s="41">
        <v>32</v>
      </c>
      <c r="J101" s="41">
        <v>236</v>
      </c>
      <c r="K101" s="42"/>
    </row>
    <row r="102" spans="1:11" ht="15" x14ac:dyDescent="0.25">
      <c r="A102" s="24"/>
      <c r="B102" s="16"/>
      <c r="C102" s="11"/>
      <c r="D102" s="6"/>
      <c r="E102" s="43" t="s">
        <v>73</v>
      </c>
      <c r="F102" s="44">
        <v>20</v>
      </c>
      <c r="G102" s="44">
        <v>5</v>
      </c>
      <c r="H102" s="44">
        <v>6</v>
      </c>
      <c r="I102" s="44"/>
      <c r="J102" s="44">
        <v>75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74</v>
      </c>
      <c r="F103" s="44">
        <v>180</v>
      </c>
      <c r="G103" s="44">
        <v>6</v>
      </c>
      <c r="H103" s="44">
        <v>6</v>
      </c>
      <c r="I103" s="44">
        <v>23</v>
      </c>
      <c r="J103" s="44">
        <v>167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71</v>
      </c>
      <c r="F104" s="44">
        <v>100</v>
      </c>
      <c r="G104" s="44">
        <v>5</v>
      </c>
      <c r="H104" s="44"/>
      <c r="I104" s="44">
        <v>30</v>
      </c>
      <c r="J104" s="44">
        <v>141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75</v>
      </c>
      <c r="F106" s="44">
        <v>40</v>
      </c>
      <c r="G106" s="44">
        <v>7</v>
      </c>
      <c r="H106" s="44">
        <v>10</v>
      </c>
      <c r="I106" s="44">
        <v>49</v>
      </c>
      <c r="J106" s="44">
        <v>310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30</v>
      </c>
      <c r="H108" s="20">
        <f t="shared" si="51"/>
        <v>31</v>
      </c>
      <c r="I108" s="20">
        <f t="shared" si="51"/>
        <v>134</v>
      </c>
      <c r="J108" s="20">
        <f t="shared" si="51"/>
        <v>929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76</v>
      </c>
      <c r="F110" s="44">
        <v>250</v>
      </c>
      <c r="G110" s="44">
        <v>5</v>
      </c>
      <c r="H110" s="44">
        <v>9</v>
      </c>
      <c r="I110" s="44">
        <v>18</v>
      </c>
      <c r="J110" s="44">
        <v>152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77</v>
      </c>
      <c r="F111" s="44">
        <v>180</v>
      </c>
      <c r="G111" s="44">
        <v>4</v>
      </c>
      <c r="H111" s="44">
        <v>8</v>
      </c>
      <c r="I111" s="44">
        <v>29</v>
      </c>
      <c r="J111" s="44">
        <v>208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 t="s">
        <v>78</v>
      </c>
      <c r="F112" s="44">
        <v>100</v>
      </c>
      <c r="G112" s="44">
        <v>11</v>
      </c>
      <c r="H112" s="44">
        <v>42</v>
      </c>
      <c r="I112" s="44"/>
      <c r="J112" s="44">
        <v>87</v>
      </c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79</v>
      </c>
      <c r="F113" s="44">
        <v>180</v>
      </c>
      <c r="G113" s="44">
        <v>1</v>
      </c>
      <c r="H113" s="44"/>
      <c r="I113" s="44">
        <v>25</v>
      </c>
      <c r="J113" s="44">
        <v>106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71</v>
      </c>
      <c r="F114" s="44">
        <v>100</v>
      </c>
      <c r="G114" s="44">
        <v>5</v>
      </c>
      <c r="H114" s="44"/>
      <c r="I114" s="44">
        <v>30</v>
      </c>
      <c r="J114" s="44">
        <v>141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52">SUM(G109:G117)</f>
        <v>26</v>
      </c>
      <c r="H118" s="20">
        <f t="shared" si="52"/>
        <v>59</v>
      </c>
      <c r="I118" s="20">
        <f t="shared" si="52"/>
        <v>102</v>
      </c>
      <c r="J118" s="20">
        <f t="shared" si="52"/>
        <v>694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1350</v>
      </c>
      <c r="G119" s="33">
        <f t="shared" ref="G119" si="53">G108+G118</f>
        <v>56</v>
      </c>
      <c r="H119" s="33">
        <f t="shared" ref="H119" si="54">H108+H118</f>
        <v>90</v>
      </c>
      <c r="I119" s="33">
        <f t="shared" ref="I119" si="55">I108+I118</f>
        <v>236</v>
      </c>
      <c r="J119" s="33">
        <f t="shared" ref="J119" si="56">J108+J118</f>
        <v>1623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68</v>
      </c>
      <c r="F120" s="41">
        <v>150</v>
      </c>
      <c r="G120" s="41">
        <v>2</v>
      </c>
      <c r="H120" s="41">
        <v>4</v>
      </c>
      <c r="I120" s="41">
        <v>30</v>
      </c>
      <c r="J120" s="41">
        <v>100</v>
      </c>
      <c r="K120" s="42"/>
    </row>
    <row r="121" spans="1:11" ht="15" x14ac:dyDescent="0.25">
      <c r="A121" s="15"/>
      <c r="B121" s="16"/>
      <c r="C121" s="11"/>
      <c r="D121" s="6"/>
      <c r="E121" s="43" t="s">
        <v>80</v>
      </c>
      <c r="F121" s="44">
        <v>50</v>
      </c>
      <c r="G121" s="44">
        <v>11</v>
      </c>
      <c r="H121" s="44">
        <v>21</v>
      </c>
      <c r="I121" s="44">
        <v>1</v>
      </c>
      <c r="J121" s="44">
        <v>235</v>
      </c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38</v>
      </c>
      <c r="F122" s="44">
        <v>180</v>
      </c>
      <c r="G122" s="44"/>
      <c r="H122" s="44"/>
      <c r="I122" s="44">
        <v>15</v>
      </c>
      <c r="J122" s="44">
        <v>58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100</v>
      </c>
      <c r="G123" s="44">
        <v>5</v>
      </c>
      <c r="H123" s="44"/>
      <c r="I123" s="44">
        <v>30</v>
      </c>
      <c r="J123" s="44">
        <v>141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81</v>
      </c>
      <c r="F125" s="44">
        <v>10</v>
      </c>
      <c r="G125" s="44"/>
      <c r="H125" s="44">
        <v>10</v>
      </c>
      <c r="I125" s="44"/>
      <c r="J125" s="44">
        <v>88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57">SUM(G120:G126)</f>
        <v>18</v>
      </c>
      <c r="H127" s="20">
        <f t="shared" si="57"/>
        <v>35</v>
      </c>
      <c r="I127" s="20">
        <f t="shared" si="57"/>
        <v>76</v>
      </c>
      <c r="J127" s="20">
        <f t="shared" si="57"/>
        <v>622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82</v>
      </c>
      <c r="F129" s="44">
        <v>250</v>
      </c>
      <c r="G129" s="44">
        <v>12</v>
      </c>
      <c r="H129" s="44">
        <v>7</v>
      </c>
      <c r="I129" s="44">
        <v>14</v>
      </c>
      <c r="J129" s="44">
        <v>117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83</v>
      </c>
      <c r="F130" s="44">
        <v>180</v>
      </c>
      <c r="G130" s="44">
        <v>10</v>
      </c>
      <c r="H130" s="44">
        <v>8</v>
      </c>
      <c r="I130" s="44">
        <v>42</v>
      </c>
      <c r="J130" s="44">
        <v>265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84</v>
      </c>
      <c r="F131" s="44">
        <v>100</v>
      </c>
      <c r="G131" s="44">
        <v>11</v>
      </c>
      <c r="H131" s="44">
        <v>42</v>
      </c>
      <c r="I131" s="44"/>
      <c r="J131" s="44">
        <v>87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85</v>
      </c>
      <c r="F132" s="44">
        <v>180</v>
      </c>
      <c r="G132" s="44">
        <v>1</v>
      </c>
      <c r="H132" s="44"/>
      <c r="I132" s="44">
        <v>25</v>
      </c>
      <c r="J132" s="44">
        <v>106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71</v>
      </c>
      <c r="F133" s="44">
        <v>100</v>
      </c>
      <c r="G133" s="44">
        <v>5</v>
      </c>
      <c r="H133" s="44"/>
      <c r="I133" s="44">
        <v>30</v>
      </c>
      <c r="J133" s="44">
        <v>141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72</v>
      </c>
      <c r="F134" s="44">
        <v>30</v>
      </c>
      <c r="G134" s="44">
        <v>5</v>
      </c>
      <c r="H134" s="44"/>
      <c r="I134" s="44">
        <v>30</v>
      </c>
      <c r="J134" s="44">
        <v>141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840</v>
      </c>
      <c r="G137" s="20">
        <f t="shared" ref="G137:J137" si="58">SUM(G128:G136)</f>
        <v>44</v>
      </c>
      <c r="H137" s="20">
        <f t="shared" si="58"/>
        <v>57</v>
      </c>
      <c r="I137" s="20">
        <f t="shared" si="58"/>
        <v>141</v>
      </c>
      <c r="J137" s="20">
        <f t="shared" si="58"/>
        <v>857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1330</v>
      </c>
      <c r="G138" s="33">
        <f t="shared" ref="G138" si="59">G127+G137</f>
        <v>62</v>
      </c>
      <c r="H138" s="33">
        <f t="shared" ref="H138" si="60">H127+H137</f>
        <v>92</v>
      </c>
      <c r="I138" s="33">
        <f t="shared" ref="I138" si="61">I127+I137</f>
        <v>217</v>
      </c>
      <c r="J138" s="33">
        <f t="shared" ref="J138" si="62">J127+J137</f>
        <v>1479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86</v>
      </c>
      <c r="F139" s="41">
        <v>200</v>
      </c>
      <c r="G139" s="41">
        <v>7</v>
      </c>
      <c r="H139" s="41">
        <v>6</v>
      </c>
      <c r="I139" s="41">
        <v>40</v>
      </c>
      <c r="J139" s="41">
        <v>237</v>
      </c>
      <c r="K139" s="42"/>
    </row>
    <row r="140" spans="1:11" ht="15" x14ac:dyDescent="0.25">
      <c r="A140" s="24"/>
      <c r="B140" s="16"/>
      <c r="C140" s="11"/>
      <c r="D140" s="6"/>
      <c r="E140" s="43" t="s">
        <v>87</v>
      </c>
      <c r="F140" s="44">
        <v>25</v>
      </c>
      <c r="G140" s="44">
        <v>1</v>
      </c>
      <c r="H140" s="44"/>
      <c r="I140" s="44">
        <v>12</v>
      </c>
      <c r="J140" s="44">
        <v>56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88</v>
      </c>
      <c r="F141" s="44">
        <v>180</v>
      </c>
      <c r="G141" s="44"/>
      <c r="H141" s="44"/>
      <c r="I141" s="44">
        <v>15</v>
      </c>
      <c r="J141" s="44">
        <v>58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71</v>
      </c>
      <c r="F142" s="44">
        <v>100</v>
      </c>
      <c r="G142" s="44">
        <v>5</v>
      </c>
      <c r="H142" s="44"/>
      <c r="I142" s="44">
        <v>30</v>
      </c>
      <c r="J142" s="44">
        <v>141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505</v>
      </c>
      <c r="G146" s="20">
        <f t="shared" ref="G146:J146" si="63">SUM(G139:G145)</f>
        <v>13</v>
      </c>
      <c r="H146" s="20">
        <f t="shared" si="63"/>
        <v>6</v>
      </c>
      <c r="I146" s="20">
        <f t="shared" si="63"/>
        <v>97</v>
      </c>
      <c r="J146" s="20">
        <f t="shared" si="63"/>
        <v>492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67</v>
      </c>
      <c r="F148" s="44">
        <v>250</v>
      </c>
      <c r="G148" s="44">
        <v>3</v>
      </c>
      <c r="H148" s="44">
        <v>6</v>
      </c>
      <c r="I148" s="44">
        <v>29</v>
      </c>
      <c r="J148" s="44">
        <v>172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89</v>
      </c>
      <c r="F149" s="44">
        <v>180</v>
      </c>
      <c r="G149" s="44">
        <v>9</v>
      </c>
      <c r="H149" s="44">
        <v>12</v>
      </c>
      <c r="I149" s="44">
        <v>41</v>
      </c>
      <c r="J149" s="44">
        <v>312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 t="s">
        <v>90</v>
      </c>
      <c r="F150" s="44">
        <v>100</v>
      </c>
      <c r="G150" s="44">
        <v>1</v>
      </c>
      <c r="H150" s="44">
        <v>4</v>
      </c>
      <c r="I150" s="44">
        <v>2</v>
      </c>
      <c r="J150" s="44">
        <v>51</v>
      </c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91</v>
      </c>
      <c r="F151" s="44">
        <v>180</v>
      </c>
      <c r="G151" s="44">
        <v>1</v>
      </c>
      <c r="H151" s="44"/>
      <c r="I151" s="44">
        <v>25</v>
      </c>
      <c r="J151" s="44">
        <v>106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71</v>
      </c>
      <c r="F152" s="44">
        <v>100</v>
      </c>
      <c r="G152" s="44">
        <v>5</v>
      </c>
      <c r="H152" s="44"/>
      <c r="I152" s="44">
        <v>30</v>
      </c>
      <c r="J152" s="44">
        <v>141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72</v>
      </c>
      <c r="F153" s="44">
        <v>30</v>
      </c>
      <c r="G153" s="44">
        <v>5</v>
      </c>
      <c r="H153" s="44"/>
      <c r="I153" s="44">
        <v>30</v>
      </c>
      <c r="J153" s="44">
        <v>141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840</v>
      </c>
      <c r="G156" s="20">
        <f t="shared" ref="G156:J156" si="64">SUM(G147:G155)</f>
        <v>24</v>
      </c>
      <c r="H156" s="20">
        <f t="shared" si="64"/>
        <v>22</v>
      </c>
      <c r="I156" s="20">
        <f t="shared" si="64"/>
        <v>157</v>
      </c>
      <c r="J156" s="20">
        <f t="shared" si="64"/>
        <v>923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1345</v>
      </c>
      <c r="G157" s="33">
        <f t="shared" ref="G157" si="65">G146+G156</f>
        <v>37</v>
      </c>
      <c r="H157" s="33">
        <f t="shared" ref="H157" si="66">H146+H156</f>
        <v>28</v>
      </c>
      <c r="I157" s="33">
        <f t="shared" ref="I157" si="67">I146+I156</f>
        <v>254</v>
      </c>
      <c r="J157" s="33">
        <f t="shared" ref="J157" si="68">J146+J156</f>
        <v>1415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92</v>
      </c>
      <c r="F158" s="41">
        <v>150</v>
      </c>
      <c r="G158" s="41">
        <v>11</v>
      </c>
      <c r="H158" s="41">
        <v>21</v>
      </c>
      <c r="I158" s="41">
        <v>1</v>
      </c>
      <c r="J158" s="41">
        <v>235</v>
      </c>
      <c r="K158" s="42"/>
    </row>
    <row r="159" spans="1:11" ht="15" x14ac:dyDescent="0.25">
      <c r="A159" s="24"/>
      <c r="B159" s="16"/>
      <c r="C159" s="11"/>
      <c r="D159" s="6"/>
      <c r="E159" s="43" t="s">
        <v>93</v>
      </c>
      <c r="F159" s="44">
        <v>80</v>
      </c>
      <c r="G159" s="44">
        <v>8</v>
      </c>
      <c r="H159" s="44">
        <v>10</v>
      </c>
      <c r="I159" s="44">
        <v>1</v>
      </c>
      <c r="J159" s="44">
        <v>100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94</v>
      </c>
      <c r="F160" s="44">
        <v>180</v>
      </c>
      <c r="G160" s="44">
        <v>6</v>
      </c>
      <c r="H160" s="44">
        <v>6</v>
      </c>
      <c r="I160" s="44">
        <v>23</v>
      </c>
      <c r="J160" s="44">
        <v>167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71</v>
      </c>
      <c r="F161" s="44">
        <v>100</v>
      </c>
      <c r="G161" s="44">
        <v>5</v>
      </c>
      <c r="H161" s="44"/>
      <c r="I161" s="44">
        <v>30</v>
      </c>
      <c r="J161" s="44">
        <v>141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95</v>
      </c>
      <c r="F163" s="44">
        <v>20</v>
      </c>
      <c r="G163" s="44">
        <v>5</v>
      </c>
      <c r="H163" s="44">
        <v>6</v>
      </c>
      <c r="I163" s="44"/>
      <c r="J163" s="44">
        <v>75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35</v>
      </c>
      <c r="H165" s="20">
        <f t="shared" si="69"/>
        <v>43</v>
      </c>
      <c r="I165" s="20">
        <f t="shared" si="69"/>
        <v>55</v>
      </c>
      <c r="J165" s="20">
        <f t="shared" si="69"/>
        <v>718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96</v>
      </c>
      <c r="F167" s="44">
        <v>250</v>
      </c>
      <c r="G167" s="44">
        <v>6</v>
      </c>
      <c r="H167" s="44">
        <v>7</v>
      </c>
      <c r="I167" s="44">
        <v>15</v>
      </c>
      <c r="J167" s="44">
        <v>107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58</v>
      </c>
      <c r="F168" s="44">
        <v>180</v>
      </c>
      <c r="G168" s="44">
        <v>4</v>
      </c>
      <c r="H168" s="44">
        <v>8</v>
      </c>
      <c r="I168" s="44">
        <v>29</v>
      </c>
      <c r="J168" s="44">
        <v>208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 t="s">
        <v>97</v>
      </c>
      <c r="F169" s="44">
        <v>80</v>
      </c>
      <c r="G169" s="44">
        <v>11</v>
      </c>
      <c r="H169" s="44">
        <v>10</v>
      </c>
      <c r="I169" s="44"/>
      <c r="J169" s="44">
        <v>155</v>
      </c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70</v>
      </c>
      <c r="F170" s="44">
        <v>180</v>
      </c>
      <c r="G170" s="44">
        <v>1</v>
      </c>
      <c r="H170" s="44"/>
      <c r="I170" s="44">
        <v>25</v>
      </c>
      <c r="J170" s="44">
        <v>106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71</v>
      </c>
      <c r="F171" s="44">
        <v>100</v>
      </c>
      <c r="G171" s="44">
        <v>5</v>
      </c>
      <c r="H171" s="44"/>
      <c r="I171" s="44">
        <v>30</v>
      </c>
      <c r="J171" s="44">
        <v>141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72</v>
      </c>
      <c r="F172" s="44">
        <v>30</v>
      </c>
      <c r="G172" s="44">
        <v>5</v>
      </c>
      <c r="H172" s="44"/>
      <c r="I172" s="44">
        <v>30</v>
      </c>
      <c r="J172" s="44">
        <v>141</v>
      </c>
      <c r="K172" s="45"/>
    </row>
    <row r="173" spans="1:11" ht="15" x14ac:dyDescent="0.25">
      <c r="A173" s="24"/>
      <c r="B173" s="16"/>
      <c r="C173" s="11"/>
      <c r="D173" s="6"/>
      <c r="E173" s="43" t="s">
        <v>98</v>
      </c>
      <c r="F173" s="44">
        <v>80</v>
      </c>
      <c r="G173" s="44">
        <v>6</v>
      </c>
      <c r="H173" s="44">
        <v>11</v>
      </c>
      <c r="I173" s="44">
        <v>18</v>
      </c>
      <c r="J173" s="44">
        <v>196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900</v>
      </c>
      <c r="G175" s="20">
        <f t="shared" ref="G175:J175" si="70">SUM(G166:G174)</f>
        <v>38</v>
      </c>
      <c r="H175" s="20">
        <f t="shared" si="70"/>
        <v>36</v>
      </c>
      <c r="I175" s="20">
        <f t="shared" si="70"/>
        <v>147</v>
      </c>
      <c r="J175" s="20">
        <f t="shared" si="70"/>
        <v>1054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1430</v>
      </c>
      <c r="G176" s="33">
        <f t="shared" ref="G176" si="71">G165+G175</f>
        <v>73</v>
      </c>
      <c r="H176" s="33">
        <f t="shared" ref="H176" si="72">H165+H175</f>
        <v>79</v>
      </c>
      <c r="I176" s="33">
        <f t="shared" ref="I176" si="73">I165+I175</f>
        <v>202</v>
      </c>
      <c r="J176" s="33">
        <f t="shared" ref="J176" si="74">J165+J175</f>
        <v>1772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100</v>
      </c>
      <c r="F177" s="41">
        <v>200</v>
      </c>
      <c r="G177" s="41">
        <v>7</v>
      </c>
      <c r="H177" s="41">
        <v>9</v>
      </c>
      <c r="I177" s="41">
        <v>32</v>
      </c>
      <c r="J177" s="41">
        <v>236</v>
      </c>
      <c r="K177" s="42"/>
    </row>
    <row r="178" spans="1:11" ht="15" x14ac:dyDescent="0.25">
      <c r="A178" s="24"/>
      <c r="B178" s="16"/>
      <c r="C178" s="11"/>
      <c r="D178" s="6"/>
      <c r="E178" s="43" t="s">
        <v>99</v>
      </c>
      <c r="F178" s="44">
        <v>10</v>
      </c>
      <c r="G178" s="44"/>
      <c r="H178" s="44">
        <v>10</v>
      </c>
      <c r="I178" s="44"/>
      <c r="J178" s="44">
        <v>88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74</v>
      </c>
      <c r="F179" s="44">
        <v>180</v>
      </c>
      <c r="G179" s="44">
        <v>6</v>
      </c>
      <c r="H179" s="44">
        <v>6</v>
      </c>
      <c r="I179" s="44">
        <v>23</v>
      </c>
      <c r="J179" s="44">
        <v>167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71</v>
      </c>
      <c r="F180" s="44">
        <v>100</v>
      </c>
      <c r="G180" s="44">
        <v>5</v>
      </c>
      <c r="H180" s="44"/>
      <c r="I180" s="44">
        <v>30</v>
      </c>
      <c r="J180" s="44">
        <v>141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18</v>
      </c>
      <c r="H184" s="20">
        <f t="shared" si="75"/>
        <v>25</v>
      </c>
      <c r="I184" s="20">
        <f t="shared" si="75"/>
        <v>85</v>
      </c>
      <c r="J184" s="20">
        <f t="shared" si="75"/>
        <v>632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101</v>
      </c>
      <c r="F186" s="44">
        <v>250</v>
      </c>
      <c r="G186" s="44">
        <v>4</v>
      </c>
      <c r="H186" s="44">
        <v>1</v>
      </c>
      <c r="I186" s="44">
        <v>24</v>
      </c>
      <c r="J186" s="44">
        <v>124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102</v>
      </c>
      <c r="F187" s="44">
        <v>180</v>
      </c>
      <c r="G187" s="44">
        <v>4</v>
      </c>
      <c r="H187" s="44">
        <v>5</v>
      </c>
      <c r="I187" s="44">
        <v>38</v>
      </c>
      <c r="J187" s="44">
        <v>221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103</v>
      </c>
      <c r="F188" s="44">
        <v>100</v>
      </c>
      <c r="G188" s="44">
        <v>15</v>
      </c>
      <c r="H188" s="44">
        <v>8</v>
      </c>
      <c r="I188" s="44">
        <v>5</v>
      </c>
      <c r="J188" s="44">
        <v>100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70</v>
      </c>
      <c r="F189" s="44">
        <v>180</v>
      </c>
      <c r="G189" s="44">
        <v>1</v>
      </c>
      <c r="H189" s="44">
        <v>25</v>
      </c>
      <c r="I189" s="44"/>
      <c r="J189" s="44">
        <v>106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39</v>
      </c>
      <c r="F190" s="44">
        <v>100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72</v>
      </c>
      <c r="F191" s="44">
        <v>30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6">SUM(G185:G193)</f>
        <v>34</v>
      </c>
      <c r="H194" s="20">
        <f t="shared" si="76"/>
        <v>39</v>
      </c>
      <c r="I194" s="20">
        <f t="shared" si="76"/>
        <v>127</v>
      </c>
      <c r="J194" s="20">
        <f t="shared" si="76"/>
        <v>833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1330</v>
      </c>
      <c r="G195" s="33">
        <f t="shared" ref="G195" si="77">G184+G194</f>
        <v>52</v>
      </c>
      <c r="H195" s="33">
        <f t="shared" ref="H195" si="78">H184+H194</f>
        <v>64</v>
      </c>
      <c r="I195" s="33">
        <f t="shared" ref="I195" si="79">I184+I194</f>
        <v>212</v>
      </c>
      <c r="J195" s="33">
        <f t="shared" ref="J195" si="80">J184+J194</f>
        <v>1465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1339.5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54.5</v>
      </c>
      <c r="H196" s="35">
        <f t="shared" si="81"/>
        <v>61.3</v>
      </c>
      <c r="I196" s="35">
        <f t="shared" si="81"/>
        <v>225</v>
      </c>
      <c r="J196" s="35">
        <f t="shared" si="81"/>
        <v>1506.1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2024-02-22T11:00:07Z</dcterms:modified>
</cp:coreProperties>
</file>